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autista\Desktop\1er normas\INEA\"/>
    </mc:Choice>
  </mc:AlternateContent>
  <bookViews>
    <workbookView xWindow="0" yWindow="0" windowWidth="24000" windowHeight="9135"/>
  </bookViews>
  <sheets>
    <sheet name="II D) 7 1" sheetId="1" r:id="rId1"/>
  </sheets>
  <externalReferences>
    <externalReference r:id="rId2"/>
  </externalReferences>
  <definedNames>
    <definedName name="_xlnm.Print_Titles" localSheetId="0">'II D) 7 1'!$1:$15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1" l="1"/>
  <c r="B10" i="1"/>
  <c r="O33" i="1"/>
  <c r="S33" i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R9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</text>
    </comment>
    <comment ref="B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</t>
        </r>
        <r>
          <rPr>
            <b/>
            <sz val="9"/>
            <color indexed="81"/>
            <rFont val="Tahoma"/>
            <family val="2"/>
          </rPr>
          <t xml:space="preserve"> TNS </t>
        </r>
        <r>
          <rPr>
            <sz val="9"/>
            <color indexed="81"/>
            <rFont val="Tahoma"/>
            <family val="2"/>
          </rPr>
          <t xml:space="preserve">(Catálogo de tipo, nivel y subnivel educativo)
</t>
        </r>
        <r>
          <rPr>
            <b/>
            <sz val="9"/>
            <color indexed="81"/>
            <rFont val="Tahoma"/>
            <family val="2"/>
          </rPr>
          <t>NOTA: Estos campos deben siempre ser llenados  únicamente  a los planteles educativos, los centros de trabajo con clasificador A, B, C, F, H, I, M, T Y Z, se les asigna un valor cero en dichos campos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 </t>
        </r>
        <r>
          <rPr>
            <b/>
            <sz val="9"/>
            <color indexed="81"/>
            <rFont val="Tahoma"/>
            <family val="2"/>
          </rPr>
          <t>TNS</t>
        </r>
        <r>
          <rPr>
            <sz val="9"/>
            <color indexed="81"/>
            <rFont val="Tahoma"/>
            <family val="2"/>
          </rPr>
          <t xml:space="preserve"> (Tipo Nivel y Subnivel)
NOTA: </t>
        </r>
        <r>
          <rPr>
            <b/>
            <sz val="9"/>
            <color indexed="81"/>
            <rFont val="Tahoma"/>
            <family val="2"/>
          </rPr>
          <t>Estos campos deben siempre ser llenados  únicamente  a los planteles educativos, los centros de trabajo con clasificador A, B, C, F, H, I, M, T Y Z, se les asigna un valor cero en dichos campos</t>
        </r>
      </text>
    </comment>
    <comment ref="D13" authorId="1" shapeId="0">
      <text>
        <r>
          <rPr>
            <b/>
            <sz val="9"/>
            <color indexed="81"/>
            <rFont val="Tahoma"/>
            <family val="2"/>
          </rPr>
          <t>SEP - Artículo 73 LGCG :
E</t>
        </r>
        <r>
          <rPr>
            <sz val="9"/>
            <color indexed="81"/>
            <rFont val="Tahoma"/>
            <family val="2"/>
          </rPr>
          <t xml:space="preserve">stos campos deben de ser consistentes con el catálogo </t>
        </r>
        <r>
          <rPr>
            <b/>
            <sz val="9"/>
            <color indexed="81"/>
            <rFont val="Tahoma"/>
            <family val="2"/>
          </rPr>
          <t xml:space="preserve">TNS </t>
        </r>
        <r>
          <rPr>
            <sz val="9"/>
            <color indexed="81"/>
            <rFont val="Tahoma"/>
            <family val="2"/>
          </rPr>
          <t>(Tipo Nivel y Subnivel)</t>
        </r>
        <r>
          <rPr>
            <b/>
            <sz val="9"/>
            <color indexed="81"/>
            <rFont val="Tahoma"/>
            <family val="2"/>
          </rPr>
          <t xml:space="preserve">
NOTA: Estos campos deben siempre ser llenados  únicamente  a los planteles educativos, los centros de trabajo con clasificador A, B, C, F, H, I, M, T Y Z, se les asigna un valor cero en dichos campos</t>
        </r>
      </text>
    </comment>
    <comment ref="G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Partida presupuestal autorizada.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 uno de los elementos de la clave presupuestal</t>
        </r>
        <r>
          <rPr>
            <b/>
            <sz val="9"/>
            <color indexed="81"/>
            <rFont val="Tahoma"/>
            <family val="2"/>
          </rPr>
          <t xml:space="preserve"> (clave de cobro)</t>
        </r>
      </text>
    </comment>
    <comment ref="K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Clasificador del territorio nacional, es un elemento que considera el tabulador de sueldos para cada nivel.
Valores:
 </t>
        </r>
        <r>
          <rPr>
            <b/>
            <sz val="9"/>
            <color indexed="81"/>
            <rFont val="Tahoma"/>
            <family val="2"/>
          </rPr>
          <t xml:space="preserve">   A =</t>
        </r>
        <r>
          <rPr>
            <sz val="9"/>
            <color indexed="81"/>
            <rFont val="Tahoma"/>
            <family val="2"/>
          </rPr>
          <t xml:space="preserve"> Zona Económica A (I) (1)
   </t>
        </r>
        <r>
          <rPr>
            <b/>
            <sz val="9"/>
            <color indexed="81"/>
            <rFont val="Tahoma"/>
            <family val="2"/>
          </rPr>
          <t xml:space="preserve">  B = </t>
        </r>
        <r>
          <rPr>
            <sz val="9"/>
            <color indexed="81"/>
            <rFont val="Tahoma"/>
            <family val="2"/>
          </rPr>
          <t xml:space="preserve">Zona Económica B (II) (2)
  </t>
        </r>
        <r>
          <rPr>
            <b/>
            <sz val="9"/>
            <color indexed="81"/>
            <rFont val="Tahoma"/>
            <family val="2"/>
          </rPr>
          <t xml:space="preserve">   C =</t>
        </r>
        <r>
          <rPr>
            <sz val="9"/>
            <color indexed="81"/>
            <rFont val="Tahoma"/>
            <family val="2"/>
          </rPr>
          <t xml:space="preserve"> Zona Económica C (III) (3)</t>
        </r>
      </text>
    </comment>
    <comment ref="L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Deberá asentarse el nivel del puesto establecido en el Catálogo de Puestos y Tabulador con el que paga la entidad
Ver ejemplo en </t>
        </r>
        <r>
          <rPr>
            <b/>
            <sz val="9"/>
            <color indexed="81"/>
            <rFont val="Tahoma"/>
            <family val="2"/>
          </rPr>
          <t>"Catálogo de nivel de puestos"</t>
        </r>
        <r>
          <rPr>
            <sz val="9"/>
            <color indexed="81"/>
            <rFont val="Tahoma"/>
            <family val="2"/>
          </rPr>
          <t xml:space="preserve">
Estos campos deben de ser consistentes con su catálogo de </t>
        </r>
        <r>
          <rPr>
            <b/>
            <sz val="9"/>
            <color indexed="81"/>
            <rFont val="Tahoma"/>
            <family val="2"/>
          </rPr>
          <t xml:space="preserve">CAT </t>
        </r>
        <r>
          <rPr>
            <sz val="9"/>
            <color indexed="81"/>
            <rFont val="Tahoma"/>
            <family val="2"/>
          </rPr>
          <t xml:space="preserve">"Categoría / Tabulador"
</t>
        </r>
      </text>
    </comment>
    <comment ref="M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a asignar según el concepto de pago:
</t>
        </r>
        <r>
          <rPr>
            <b/>
            <sz val="9"/>
            <color indexed="81"/>
            <rFont val="Tahoma"/>
            <family val="2"/>
          </rPr>
          <t xml:space="preserve">  FAEB </t>
        </r>
        <r>
          <rPr>
            <sz val="9"/>
            <color indexed="81"/>
            <rFont val="Tahoma"/>
            <family val="2"/>
          </rPr>
          <t xml:space="preserve">
Niveles válidos a Asignar = del 1 al 9
</t>
        </r>
        <r>
          <rPr>
            <b/>
            <sz val="9"/>
            <color indexed="81"/>
            <rFont val="Tahoma"/>
            <family val="2"/>
          </rPr>
          <t xml:space="preserve">
  FAETA CONALEP</t>
        </r>
        <r>
          <rPr>
            <sz val="9"/>
            <color indexed="81"/>
            <rFont val="Tahoma"/>
            <family val="2"/>
          </rPr>
          <t xml:space="preserve">
 Niveles  válidos a Asignar = del 1 al 15
 </t>
        </r>
        <r>
          <rPr>
            <b/>
            <sz val="9"/>
            <color indexed="81"/>
            <rFont val="Tahoma"/>
            <family val="2"/>
          </rPr>
          <t xml:space="preserve"> FAETA INEA</t>
        </r>
        <r>
          <rPr>
            <sz val="9"/>
            <color indexed="81"/>
            <rFont val="Tahoma"/>
            <family val="2"/>
          </rPr>
          <t xml:space="preserve">
 Niveles válidos a Asignar = del 1 al 9, 
OB2, MC2, NB1, OB3, QB 
Estos campos deben de ser consistentes con su Catálogo de </t>
        </r>
        <r>
          <rPr>
            <b/>
            <sz val="9"/>
            <color indexed="81"/>
            <rFont val="Tahoma"/>
            <family val="2"/>
          </rPr>
          <t>"Categoría / Tabulador"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    </t>
        </r>
        <r>
          <rPr>
            <b/>
            <sz val="9"/>
            <color indexed="81"/>
            <rFont val="Tahoma"/>
            <family val="2"/>
          </rPr>
          <t xml:space="preserve"> P =</t>
        </r>
        <r>
          <rPr>
            <sz val="9"/>
            <color indexed="81"/>
            <rFont val="Tahoma"/>
            <family val="2"/>
          </rPr>
          <t xml:space="preserve"> Plaza Jornada
   </t>
        </r>
        <r>
          <rPr>
            <b/>
            <sz val="9"/>
            <color indexed="81"/>
            <rFont val="Tahoma"/>
            <family val="2"/>
          </rPr>
          <t xml:space="preserve">  H =</t>
        </r>
        <r>
          <rPr>
            <sz val="9"/>
            <color indexed="81"/>
            <rFont val="Tahoma"/>
            <family val="2"/>
          </rPr>
          <t xml:space="preserve"> Plaza 
Hora/semana/mes
</t>
        </r>
      </text>
    </comment>
    <comment ref="O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monto mensual (considera dos decimales) de la plaza inicial correspondiente a tipo de contratación de jornada
Cantidad de 10 números enteros, dos decimales e  incluye el punto.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   </t>
        </r>
        <r>
          <rPr>
            <sz val="9"/>
            <color indexed="81"/>
            <rFont val="Tahoma"/>
            <family val="2"/>
          </rPr>
          <t xml:space="preserve">  
Ejemplos:
0.00
0
505.00
505
230.10
230.1
IMPORTANTE.- </t>
        </r>
        <r>
          <rPr>
            <b/>
            <sz val="9"/>
            <color indexed="81"/>
            <rFont val="Tahoma"/>
            <family val="2"/>
          </rPr>
          <t>No usar coma (,) para separar enteros y decimales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caso de ser plaza jornada dejar en ceros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
IMPORTANTE.-</t>
        </r>
        <r>
          <rPr>
            <b/>
            <sz val="9"/>
            <color indexed="81"/>
            <rFont val="Tahoma"/>
            <family val="2"/>
          </rPr>
          <t xml:space="preserve"> No usar coma (,) para separar enteros y decimales</t>
        </r>
      </text>
    </comment>
    <comment ref="Q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plazas por jornada de la categoría, siempre y cuando el tipo de contratación haya sido por jornada 
Formato: </t>
        </r>
        <r>
          <rPr>
            <b/>
            <sz val="9"/>
            <color indexed="81"/>
            <rFont val="Tahoma"/>
            <family val="2"/>
          </rPr>
          <t>nnnnnn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
</t>
        </r>
      </text>
    </comment>
    <comment ref="R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horas semana mes para esta categoría. 
</t>
        </r>
        <r>
          <rPr>
            <b/>
            <sz val="9"/>
            <color indexed="81"/>
            <rFont val="Tahoma"/>
            <family val="2"/>
          </rPr>
          <t xml:space="preserve">Este campo solo deberá contener información si en el catálogo de Categorías / Tabulador el campo "Tipo de Contratación" es por hora/semana/mes  </t>
        </r>
        <r>
          <rPr>
            <sz val="9"/>
            <color indexed="81"/>
            <rFont val="Tahoma"/>
            <family val="2"/>
          </rPr>
          <t xml:space="preserve">
Formato:</t>
        </r>
        <r>
          <rPr>
            <b/>
            <sz val="9"/>
            <color indexed="81"/>
            <rFont val="Tahoma"/>
            <family val="2"/>
          </rPr>
          <t xml:space="preserve"> nnnnnnn</t>
        </r>
        <r>
          <rPr>
            <sz val="9"/>
            <color indexed="81"/>
            <rFont val="Tahoma"/>
            <family val="2"/>
          </rPr>
          <t xml:space="preserve">
En caso de ser plaza jornada dejar en ceros</t>
        </r>
      </text>
    </comment>
    <comment ref="S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Presenta el importe total del presupuesto asignado para esta categoría de plaza jornada y/o de horas semana mes.
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Forma de obtenciòn del campo: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Categorìa Plaza de Jornada:</t>
        </r>
        <r>
          <rPr>
            <sz val="9"/>
            <color indexed="81"/>
            <rFont val="Tahoma"/>
            <family val="2"/>
          </rPr>
          <t xml:space="preserve">
Se multiplica Monto del sueldo mensual para plaza de jornada por total de plazas de jornada de la categoría.
</t>
        </r>
        <r>
          <rPr>
            <b/>
            <sz val="9"/>
            <color indexed="81"/>
            <rFont val="Tahoma"/>
            <family val="2"/>
          </rPr>
          <t>Categorìa Plaza por H/S/M:</t>
        </r>
        <r>
          <rPr>
            <sz val="9"/>
            <color indexed="81"/>
            <rFont val="Tahoma"/>
            <family val="2"/>
          </rPr>
          <t xml:space="preserve">
Se multiplica Monto del sueldo mensual para plaza de HSM por total de plazas de HSM de la categoría</t>
        </r>
      </text>
    </comment>
    <comment ref="H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 = </t>
        </r>
        <r>
          <rPr>
            <sz val="9"/>
            <color indexed="81"/>
            <rFont val="Tahoma"/>
            <family val="2"/>
          </rPr>
          <t xml:space="preserve">Apoyo a la labor educativa
       (prefectos, laboratoristas, 
 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
       apoyo administrativo y de 
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
       grupo y  funciones 
        pedagógicas)
</t>
        </r>
        <r>
          <rPr>
            <b/>
            <sz val="9"/>
            <color indexed="81"/>
            <rFont val="Tahoma"/>
            <family val="2"/>
          </rPr>
          <t xml:space="preserve">4 = </t>
        </r>
        <r>
          <rPr>
            <sz val="9"/>
            <color indexed="81"/>
            <rFont val="Tahoma"/>
            <family val="2"/>
          </rPr>
          <t xml:space="preserve">Directivo (personal docente
       en función de dirección ó 
       supervisión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
       Medios y  Superiores
</t>
        </r>
      </text>
    </comment>
    <comment ref="I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autorizada.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</commentList>
</comments>
</file>

<file path=xl/sharedStrings.xml><?xml version="1.0" encoding="utf-8"?>
<sst xmlns="http://schemas.openxmlformats.org/spreadsheetml/2006/main" count="96" uniqueCount="51">
  <si>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</si>
  <si>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Total HSM</t>
  </si>
  <si>
    <t>Total Autorizado:</t>
  </si>
  <si>
    <t>Total Jornada:</t>
  </si>
  <si>
    <t>P</t>
  </si>
  <si>
    <t>4A</t>
  </si>
  <si>
    <t>C</t>
  </si>
  <si>
    <t>CF14070</t>
  </si>
  <si>
    <t>1B</t>
  </si>
  <si>
    <t>CF01059</t>
  </si>
  <si>
    <t>1A</t>
  </si>
  <si>
    <t>CF36014</t>
  </si>
  <si>
    <t>ZA</t>
  </si>
  <si>
    <t>T03823</t>
  </si>
  <si>
    <t>Z0</t>
  </si>
  <si>
    <t>T03820</t>
  </si>
  <si>
    <t>A01807</t>
  </si>
  <si>
    <t>CF34810</t>
  </si>
  <si>
    <t>A01806</t>
  </si>
  <si>
    <t>T06803</t>
  </si>
  <si>
    <t>QB</t>
  </si>
  <si>
    <t>CF21865</t>
  </si>
  <si>
    <t>T03803</t>
  </si>
  <si>
    <t>A03804</t>
  </si>
  <si>
    <t>T03810</t>
  </si>
  <si>
    <t>A01803</t>
  </si>
  <si>
    <t>3A</t>
  </si>
  <si>
    <t>B</t>
  </si>
  <si>
    <t>Monto total autorizado</t>
  </si>
  <si>
    <t>Número de Plazas HSM</t>
  </si>
  <si>
    <t>Número de Plazas Jornada</t>
  </si>
  <si>
    <t>Monto mensual
Por Plaza HSM</t>
  </si>
  <si>
    <t>Monto mensual
por plaza jornada</t>
  </si>
  <si>
    <t>Tipo Contratación</t>
  </si>
  <si>
    <t>Nivel Sueldo</t>
  </si>
  <si>
    <t>Nivel Puesto</t>
  </si>
  <si>
    <t>Zona Económica</t>
  </si>
  <si>
    <t>Descripción</t>
  </si>
  <si>
    <t xml:space="preserve"> Categoría</t>
  </si>
  <si>
    <t>Tipo de Categoría</t>
  </si>
  <si>
    <t>Partida Presupestal</t>
  </si>
  <si>
    <t>Tipo Financiamiento</t>
  </si>
  <si>
    <t>Descripción Nivel / Subnivel</t>
  </si>
  <si>
    <t>Clave Subnivel educativo</t>
  </si>
  <si>
    <t>Clave Nivel educativo</t>
  </si>
  <si>
    <t>Clave Tipo educativo</t>
  </si>
  <si>
    <t>CATEGORIA</t>
  </si>
  <si>
    <t>Partida Presupuestal</t>
  </si>
  <si>
    <t>1er Trimestre 2015</t>
  </si>
  <si>
    <t>Entidad Federativa:</t>
  </si>
  <si>
    <t>Formato: Analítico de Categorías / Plazas Autorizadas con su Tabulador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</si>
</sst>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8"/>
      <name val="Verdan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1" xfId="0" applyFont="1" applyFill="1" applyBorder="1"/>
    <xf numFmtId="0" fontId="7" fillId="0" borderId="2" xfId="0" applyFont="1" applyFill="1" applyBorder="1"/>
    <xf numFmtId="0" fontId="8" fillId="0" borderId="2" xfId="0" applyFont="1" applyFill="1" applyBorder="1"/>
    <xf numFmtId="0" fontId="8" fillId="0" borderId="3" xfId="0" applyFont="1" applyFill="1" applyBorder="1"/>
    <xf numFmtId="0" fontId="7" fillId="0" borderId="4" xfId="0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164" fontId="9" fillId="0" borderId="0" xfId="1" applyNumberFormat="1" applyFont="1" applyFill="1" applyBorder="1"/>
    <xf numFmtId="0" fontId="9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5" xfId="0" applyFont="1" applyFill="1" applyBorder="1"/>
    <xf numFmtId="164" fontId="9" fillId="0" borderId="4" xfId="2" applyNumberFormat="1" applyFont="1" applyFill="1" applyBorder="1"/>
    <xf numFmtId="0" fontId="9" fillId="0" borderId="0" xfId="0" applyFont="1" applyFill="1" applyBorder="1" applyAlignment="1">
      <alignment horizontal="right"/>
    </xf>
    <xf numFmtId="7" fontId="9" fillId="0" borderId="0" xfId="2" applyNumberFormat="1" applyFont="1" applyFill="1" applyBorder="1"/>
    <xf numFmtId="0" fontId="8" fillId="0" borderId="0" xfId="0" applyFont="1" applyFill="1" applyBorder="1"/>
    <xf numFmtId="0" fontId="8" fillId="0" borderId="5" xfId="0" applyFont="1" applyFill="1" applyBorder="1"/>
    <xf numFmtId="0" fontId="10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9" fillId="2" borderId="7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right"/>
    </xf>
    <xf numFmtId="0" fontId="2" fillId="3" borderId="2" xfId="0" applyFont="1" applyFill="1" applyBorder="1"/>
    <xf numFmtId="0" fontId="2" fillId="3" borderId="3" xfId="0" applyFont="1" applyFill="1" applyBorder="1"/>
    <xf numFmtId="0" fontId="12" fillId="3" borderId="4" xfId="0" applyFont="1" applyFill="1" applyBorder="1"/>
    <xf numFmtId="0" fontId="12" fillId="3" borderId="0" xfId="0" applyFont="1" applyFill="1" applyBorder="1"/>
    <xf numFmtId="0" fontId="12" fillId="3" borderId="0" xfId="0" applyFont="1" applyFill="1" applyBorder="1" applyAlignment="1" applyProtection="1">
      <alignment horizontal="left"/>
    </xf>
    <xf numFmtId="0" fontId="12" fillId="3" borderId="5" xfId="0" applyFont="1" applyFill="1" applyBorder="1" applyAlignment="1" applyProtection="1">
      <alignment horizontal="left"/>
    </xf>
    <xf numFmtId="0" fontId="13" fillId="3" borderId="9" xfId="0" applyFont="1" applyFill="1" applyBorder="1" applyAlignment="1">
      <alignment horizontal="left"/>
    </xf>
    <xf numFmtId="0" fontId="13" fillId="3" borderId="6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right"/>
    </xf>
    <xf numFmtId="0" fontId="12" fillId="3" borderId="6" xfId="0" applyFont="1" applyFill="1" applyBorder="1"/>
    <xf numFmtId="0" fontId="12" fillId="3" borderId="10" xfId="0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0</xdr:row>
      <xdr:rowOff>0</xdr:rowOff>
    </xdr:from>
    <xdr:ext cx="3971925" cy="1152525"/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39719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37</xdr:row>
      <xdr:rowOff>0</xdr:rowOff>
    </xdr:from>
    <xdr:ext cx="4034447" cy="2061029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7048500"/>
          <a:ext cx="4034447" cy="206102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bautista/Desktop/INEA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II D) 7 2 "/>
      <sheetName val="II D) 7 3"/>
      <sheetName val="E)"/>
      <sheetName val="F) 1"/>
      <sheetName val="F) 2"/>
      <sheetName val="G)"/>
      <sheetName val="Listas"/>
      <sheetName val="Hoja1"/>
    </sheetNames>
    <sheetDataSet>
      <sheetData sheetId="0">
        <row r="21">
          <cell r="D21" t="str">
            <v>BAJA CALIFORNIA</v>
          </cell>
        </row>
        <row r="22">
          <cell r="D22" t="str">
            <v>Fondo de Aportaciones para la Educación Tecnológica y de Adultos/Colegio Nacional de Educación Profesional Técnica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id="1" name="Tabla15" displayName="Tabla15" ref="B16:S32" totalsRowShown="0" headerRowDxfId="20" dataDxfId="19" tableBorderDxfId="18">
  <autoFilter ref="B16:S32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S37"/>
  <sheetViews>
    <sheetView showGridLines="0" tabSelected="1" view="pageLayout" topLeftCell="A2" zoomScale="70" zoomScaleNormal="80" zoomScalePageLayoutView="70" workbookViewId="0">
      <selection activeCell="B9" sqref="B9"/>
    </sheetView>
  </sheetViews>
  <sheetFormatPr defaultColWidth="11.42578125" defaultRowHeight="15" x14ac:dyDescent="0.25"/>
  <cols>
    <col min="1" max="1" width="3.7109375" customWidth="1"/>
    <col min="2" max="2" width="11.28515625" customWidth="1"/>
    <col min="3" max="3" width="12.140625" customWidth="1"/>
    <col min="4" max="4" width="11.5703125" customWidth="1"/>
    <col min="5" max="5" width="24.42578125" customWidth="1"/>
    <col min="6" max="6" width="16.140625" customWidth="1"/>
    <col min="7" max="7" width="14.7109375" customWidth="1"/>
    <col min="8" max="9" width="10.42578125" customWidth="1"/>
    <col min="10" max="10" width="15.7109375" customWidth="1"/>
    <col min="11" max="13" width="12.85546875" customWidth="1"/>
    <col min="14" max="14" width="12.140625" customWidth="1"/>
    <col min="15" max="15" width="18" customWidth="1"/>
    <col min="16" max="16" width="17.140625" customWidth="1"/>
    <col min="17" max="18" width="14.140625" customWidth="1"/>
    <col min="19" max="19" width="20.710937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18.75" x14ac:dyDescent="0.3">
      <c r="B9" s="42" t="s">
        <v>50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0" t="s">
        <v>49</v>
      </c>
      <c r="R9" s="39" t="str">
        <f>IF('[1]Caratula Resumen'!D21="Elige el Periodo…","",'[1]Caratula Resumen'!D21)</f>
        <v>BAJA CALIFORNIA</v>
      </c>
      <c r="S9" s="38"/>
    </row>
    <row r="10" spans="2:19" ht="18.75" x14ac:dyDescent="0.3">
      <c r="B10" s="37" t="str">
        <f>IF('[1]Caratula Resumen'!D22="Elige el Periodo…","",'[1]Caratula Resumen'!D22)</f>
        <v>Fondo de Aportaciones para la Educación Tecnológica y de Adultos/Colegio Nacional de Educación Profesional Técnica (FAETA/INEA)</v>
      </c>
      <c r="C10" s="36"/>
      <c r="D10" s="36"/>
      <c r="E10" s="36"/>
      <c r="F10" s="36"/>
      <c r="G10" s="36"/>
      <c r="H10" s="36"/>
      <c r="I10" s="36"/>
      <c r="J10" s="36"/>
      <c r="K10" s="35"/>
      <c r="L10" s="35"/>
      <c r="M10" s="35"/>
      <c r="N10" s="35"/>
      <c r="O10" s="35"/>
      <c r="P10" s="35"/>
      <c r="Q10" s="35"/>
      <c r="R10" s="34" t="s">
        <v>48</v>
      </c>
    </row>
    <row r="11" spans="2:19" x14ac:dyDescent="0.25">
      <c r="B11" s="33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1"/>
    </row>
    <row r="12" spans="2:19" ht="5.0999999999999996" customHeight="1" x14ac:dyDescent="0.25"/>
    <row r="13" spans="2:19" ht="22.5" customHeight="1" x14ac:dyDescent="0.25">
      <c r="B13" s="29" t="s">
        <v>45</v>
      </c>
      <c r="C13" s="29" t="s">
        <v>44</v>
      </c>
      <c r="D13" s="29" t="s">
        <v>43</v>
      </c>
      <c r="E13" s="29" t="s">
        <v>42</v>
      </c>
      <c r="F13" s="28" t="s">
        <v>41</v>
      </c>
      <c r="G13" s="28" t="s">
        <v>47</v>
      </c>
      <c r="H13" s="30" t="s">
        <v>46</v>
      </c>
      <c r="I13" s="30"/>
      <c r="J13" s="30"/>
      <c r="K13" s="28" t="s">
        <v>36</v>
      </c>
      <c r="L13" s="28" t="s">
        <v>35</v>
      </c>
      <c r="M13" s="28" t="s">
        <v>34</v>
      </c>
      <c r="N13" s="28" t="s">
        <v>33</v>
      </c>
      <c r="O13" s="28" t="s">
        <v>32</v>
      </c>
      <c r="P13" s="28" t="s">
        <v>31</v>
      </c>
      <c r="Q13" s="28" t="s">
        <v>30</v>
      </c>
      <c r="R13" s="28" t="s">
        <v>29</v>
      </c>
      <c r="S13" s="28" t="s">
        <v>28</v>
      </c>
    </row>
    <row r="14" spans="2:19" ht="62.25" customHeight="1" x14ac:dyDescent="0.25">
      <c r="B14" s="29"/>
      <c r="C14" s="29"/>
      <c r="D14" s="29"/>
      <c r="E14" s="29"/>
      <c r="F14" s="28"/>
      <c r="G14" s="28"/>
      <c r="H14" s="26" t="s">
        <v>39</v>
      </c>
      <c r="I14" s="26" t="s">
        <v>38</v>
      </c>
      <c r="J14" s="25" t="s">
        <v>37</v>
      </c>
      <c r="K14" s="28"/>
      <c r="L14" s="28"/>
      <c r="M14" s="28"/>
      <c r="N14" s="28"/>
      <c r="O14" s="28"/>
      <c r="P14" s="28"/>
      <c r="Q14" s="28"/>
      <c r="R14" s="28"/>
      <c r="S14" s="28"/>
    </row>
    <row r="15" spans="2:19" ht="5.0999999999999996" customHeight="1" x14ac:dyDescent="0.25"/>
    <row r="16" spans="2:19" ht="45" hidden="1" x14ac:dyDescent="0.25">
      <c r="B16" s="27" t="s">
        <v>45</v>
      </c>
      <c r="C16" s="27" t="s">
        <v>44</v>
      </c>
      <c r="D16" s="27" t="s">
        <v>43</v>
      </c>
      <c r="E16" s="27" t="s">
        <v>42</v>
      </c>
      <c r="F16" s="24" t="s">
        <v>41</v>
      </c>
      <c r="G16" s="24" t="s">
        <v>40</v>
      </c>
      <c r="H16" s="26" t="s">
        <v>39</v>
      </c>
      <c r="I16" s="26" t="s">
        <v>38</v>
      </c>
      <c r="J16" s="25" t="s">
        <v>37</v>
      </c>
      <c r="K16" s="24" t="s">
        <v>36</v>
      </c>
      <c r="L16" s="24" t="s">
        <v>35</v>
      </c>
      <c r="M16" s="24" t="s">
        <v>34</v>
      </c>
      <c r="N16" s="24" t="s">
        <v>33</v>
      </c>
      <c r="O16" s="24" t="s">
        <v>32</v>
      </c>
      <c r="P16" s="24" t="s">
        <v>31</v>
      </c>
      <c r="Q16" s="24" t="s">
        <v>30</v>
      </c>
      <c r="R16" s="24" t="s">
        <v>29</v>
      </c>
      <c r="S16" s="24" t="s">
        <v>28</v>
      </c>
    </row>
    <row r="17" spans="2:19" x14ac:dyDescent="0.25">
      <c r="B17">
        <v>6</v>
      </c>
      <c r="C17">
        <v>61</v>
      </c>
      <c r="D17">
        <v>64</v>
      </c>
      <c r="E17" s="22"/>
      <c r="F17" s="20"/>
      <c r="G17">
        <v>83101</v>
      </c>
      <c r="H17">
        <v>1</v>
      </c>
      <c r="I17" t="s">
        <v>11</v>
      </c>
      <c r="J17" s="22"/>
      <c r="K17" t="s">
        <v>27</v>
      </c>
      <c r="L17">
        <v>95</v>
      </c>
      <c r="M17" s="23" t="s">
        <v>26</v>
      </c>
      <c r="N17" t="s">
        <v>4</v>
      </c>
      <c r="O17">
        <v>5346.54</v>
      </c>
      <c r="P17">
        <v>0</v>
      </c>
      <c r="Q17">
        <v>0</v>
      </c>
      <c r="R17">
        <v>0</v>
      </c>
      <c r="S17">
        <v>5346.54</v>
      </c>
    </row>
    <row r="18" spans="2:19" x14ac:dyDescent="0.25">
      <c r="B18">
        <v>6</v>
      </c>
      <c r="C18">
        <v>61</v>
      </c>
      <c r="D18">
        <v>64</v>
      </c>
      <c r="E18" s="22"/>
      <c r="F18" s="20"/>
      <c r="G18">
        <v>83101</v>
      </c>
      <c r="H18">
        <v>1</v>
      </c>
      <c r="I18" t="s">
        <v>25</v>
      </c>
      <c r="J18" s="22"/>
      <c r="K18" t="s">
        <v>6</v>
      </c>
      <c r="L18">
        <v>29</v>
      </c>
      <c r="M18" s="23">
        <v>19</v>
      </c>
      <c r="N18" t="s">
        <v>4</v>
      </c>
      <c r="O18">
        <v>6133.8</v>
      </c>
      <c r="P18">
        <v>0</v>
      </c>
      <c r="Q18">
        <v>0</v>
      </c>
      <c r="R18">
        <v>0</v>
      </c>
      <c r="S18">
        <v>6133.8</v>
      </c>
    </row>
    <row r="19" spans="2:19" x14ac:dyDescent="0.25">
      <c r="B19">
        <v>6</v>
      </c>
      <c r="C19">
        <v>61</v>
      </c>
      <c r="D19">
        <v>64</v>
      </c>
      <c r="E19" s="22"/>
      <c r="F19" s="20"/>
      <c r="G19">
        <v>83101</v>
      </c>
      <c r="H19">
        <v>1</v>
      </c>
      <c r="I19" t="s">
        <v>24</v>
      </c>
      <c r="J19" s="22"/>
      <c r="K19" t="s">
        <v>6</v>
      </c>
      <c r="L19">
        <v>39</v>
      </c>
      <c r="M19" s="23">
        <v>24</v>
      </c>
      <c r="N19" t="s">
        <v>4</v>
      </c>
      <c r="O19">
        <v>6133.8</v>
      </c>
      <c r="P19">
        <v>0</v>
      </c>
      <c r="Q19">
        <v>0</v>
      </c>
      <c r="R19">
        <v>0</v>
      </c>
      <c r="S19">
        <v>6133.8</v>
      </c>
    </row>
    <row r="20" spans="2:19" x14ac:dyDescent="0.25">
      <c r="B20">
        <v>6</v>
      </c>
      <c r="C20">
        <v>61</v>
      </c>
      <c r="D20">
        <v>64</v>
      </c>
      <c r="E20" s="22"/>
      <c r="F20" s="20"/>
      <c r="G20">
        <v>83101</v>
      </c>
      <c r="H20">
        <v>1</v>
      </c>
      <c r="I20" t="s">
        <v>23</v>
      </c>
      <c r="J20" s="22"/>
      <c r="K20" t="s">
        <v>6</v>
      </c>
      <c r="L20">
        <v>43</v>
      </c>
      <c r="M20" s="23">
        <v>23</v>
      </c>
      <c r="N20" t="s">
        <v>4</v>
      </c>
      <c r="O20">
        <v>6133.8</v>
      </c>
      <c r="P20">
        <v>0</v>
      </c>
      <c r="Q20">
        <v>0</v>
      </c>
      <c r="R20">
        <v>0</v>
      </c>
      <c r="S20">
        <v>6133.8</v>
      </c>
    </row>
    <row r="21" spans="2:19" x14ac:dyDescent="0.25">
      <c r="B21">
        <v>6</v>
      </c>
      <c r="C21">
        <v>61</v>
      </c>
      <c r="D21">
        <v>64</v>
      </c>
      <c r="E21" s="22"/>
      <c r="F21" s="20"/>
      <c r="G21">
        <v>83101</v>
      </c>
      <c r="H21">
        <v>1</v>
      </c>
      <c r="I21" t="s">
        <v>22</v>
      </c>
      <c r="J21" s="22"/>
      <c r="K21" t="s">
        <v>6</v>
      </c>
      <c r="L21">
        <v>47</v>
      </c>
      <c r="M21" s="23">
        <v>22</v>
      </c>
      <c r="N21" t="s">
        <v>4</v>
      </c>
      <c r="O21">
        <v>6133.8</v>
      </c>
      <c r="P21">
        <v>0</v>
      </c>
      <c r="Q21">
        <v>0</v>
      </c>
      <c r="R21">
        <v>0</v>
      </c>
      <c r="S21">
        <v>6133.8</v>
      </c>
    </row>
    <row r="22" spans="2:19" x14ac:dyDescent="0.25">
      <c r="B22">
        <v>6</v>
      </c>
      <c r="C22">
        <v>61</v>
      </c>
      <c r="D22">
        <v>64</v>
      </c>
      <c r="E22" s="22"/>
      <c r="F22" s="20"/>
      <c r="G22">
        <v>83101</v>
      </c>
      <c r="H22">
        <v>1</v>
      </c>
      <c r="I22" t="s">
        <v>21</v>
      </c>
      <c r="J22" s="22"/>
      <c r="K22" t="s">
        <v>6</v>
      </c>
      <c r="L22">
        <v>62</v>
      </c>
      <c r="M22" s="23" t="s">
        <v>20</v>
      </c>
      <c r="N22" t="s">
        <v>4</v>
      </c>
      <c r="O22">
        <v>6285.2</v>
      </c>
      <c r="P22">
        <v>0</v>
      </c>
      <c r="Q22">
        <v>0</v>
      </c>
      <c r="R22">
        <v>0</v>
      </c>
      <c r="S22">
        <v>6285.2</v>
      </c>
    </row>
    <row r="23" spans="2:19" x14ac:dyDescent="0.25">
      <c r="B23">
        <v>6</v>
      </c>
      <c r="C23">
        <v>61</v>
      </c>
      <c r="D23">
        <v>64</v>
      </c>
      <c r="E23" s="22"/>
      <c r="F23" s="20"/>
      <c r="G23">
        <v>83101</v>
      </c>
      <c r="H23">
        <v>1</v>
      </c>
      <c r="I23" t="s">
        <v>19</v>
      </c>
      <c r="J23" s="22"/>
      <c r="K23" t="s">
        <v>6</v>
      </c>
      <c r="L23">
        <v>65</v>
      </c>
      <c r="M23" s="23">
        <v>26</v>
      </c>
      <c r="N23" t="s">
        <v>4</v>
      </c>
      <c r="O23">
        <v>6429.3</v>
      </c>
      <c r="P23">
        <v>0</v>
      </c>
      <c r="Q23">
        <v>0</v>
      </c>
      <c r="R23">
        <v>0</v>
      </c>
      <c r="S23">
        <v>6429.3</v>
      </c>
    </row>
    <row r="24" spans="2:19" x14ac:dyDescent="0.25">
      <c r="B24">
        <v>6</v>
      </c>
      <c r="C24">
        <v>61</v>
      </c>
      <c r="D24">
        <v>64</v>
      </c>
      <c r="E24" s="22"/>
      <c r="F24" s="20"/>
      <c r="G24">
        <v>83101</v>
      </c>
      <c r="H24">
        <v>1</v>
      </c>
      <c r="I24" t="s">
        <v>18</v>
      </c>
      <c r="J24" s="22"/>
      <c r="K24" t="s">
        <v>6</v>
      </c>
      <c r="L24">
        <v>70</v>
      </c>
      <c r="M24" s="23">
        <v>25</v>
      </c>
      <c r="N24" t="s">
        <v>4</v>
      </c>
      <c r="O24">
        <v>6281.5</v>
      </c>
      <c r="P24">
        <v>0</v>
      </c>
      <c r="Q24">
        <v>0</v>
      </c>
      <c r="R24">
        <v>0</v>
      </c>
      <c r="S24">
        <v>6281.5</v>
      </c>
    </row>
    <row r="25" spans="2:19" x14ac:dyDescent="0.25">
      <c r="B25">
        <v>6</v>
      </c>
      <c r="C25">
        <v>61</v>
      </c>
      <c r="D25">
        <v>64</v>
      </c>
      <c r="E25" s="22"/>
      <c r="F25" s="20"/>
      <c r="G25">
        <v>83101</v>
      </c>
      <c r="H25">
        <v>1</v>
      </c>
      <c r="I25" t="s">
        <v>17</v>
      </c>
      <c r="J25" s="22"/>
      <c r="K25" t="s">
        <v>6</v>
      </c>
      <c r="L25">
        <v>70</v>
      </c>
      <c r="M25" s="23">
        <v>25</v>
      </c>
      <c r="N25" t="s">
        <v>4</v>
      </c>
      <c r="O25">
        <v>6281.5</v>
      </c>
      <c r="P25">
        <v>0</v>
      </c>
      <c r="Q25">
        <v>0</v>
      </c>
      <c r="R25">
        <v>0</v>
      </c>
      <c r="S25">
        <v>6281.5</v>
      </c>
    </row>
    <row r="26" spans="2:19" x14ac:dyDescent="0.25">
      <c r="B26">
        <v>6</v>
      </c>
      <c r="C26">
        <v>61</v>
      </c>
      <c r="D26">
        <v>64</v>
      </c>
      <c r="E26" s="22"/>
      <c r="F26" s="20"/>
      <c r="G26">
        <v>83101</v>
      </c>
      <c r="H26">
        <v>1</v>
      </c>
      <c r="I26" t="s">
        <v>16</v>
      </c>
      <c r="J26" s="22"/>
      <c r="K26" t="s">
        <v>6</v>
      </c>
      <c r="L26">
        <v>81</v>
      </c>
      <c r="M26" s="23">
        <v>27</v>
      </c>
      <c r="N26" t="s">
        <v>4</v>
      </c>
      <c r="O26">
        <v>6584.6</v>
      </c>
      <c r="P26">
        <v>0</v>
      </c>
      <c r="Q26">
        <v>0</v>
      </c>
      <c r="R26">
        <v>0</v>
      </c>
      <c r="S26">
        <v>6584.6</v>
      </c>
    </row>
    <row r="27" spans="2:19" x14ac:dyDescent="0.25">
      <c r="B27">
        <v>6</v>
      </c>
      <c r="C27">
        <v>61</v>
      </c>
      <c r="D27">
        <v>64</v>
      </c>
      <c r="E27" s="22"/>
      <c r="F27" s="20"/>
      <c r="G27">
        <v>83101</v>
      </c>
      <c r="H27">
        <v>1</v>
      </c>
      <c r="I27" t="s">
        <v>15</v>
      </c>
      <c r="J27" s="22"/>
      <c r="K27" t="s">
        <v>6</v>
      </c>
      <c r="L27">
        <v>82</v>
      </c>
      <c r="M27" s="23" t="s">
        <v>14</v>
      </c>
      <c r="N27" t="s">
        <v>4</v>
      </c>
      <c r="O27">
        <v>6710.2</v>
      </c>
      <c r="P27">
        <v>0</v>
      </c>
      <c r="Q27">
        <v>0</v>
      </c>
      <c r="R27">
        <v>0</v>
      </c>
      <c r="S27">
        <v>6710.2</v>
      </c>
    </row>
    <row r="28" spans="2:19" x14ac:dyDescent="0.25">
      <c r="B28">
        <v>6</v>
      </c>
      <c r="C28">
        <v>61</v>
      </c>
      <c r="D28">
        <v>64</v>
      </c>
      <c r="E28" s="22"/>
      <c r="F28" s="20"/>
      <c r="G28">
        <v>83101</v>
      </c>
      <c r="H28">
        <v>1</v>
      </c>
      <c r="I28" t="s">
        <v>13</v>
      </c>
      <c r="J28" s="22"/>
      <c r="K28" t="s">
        <v>6</v>
      </c>
      <c r="L28">
        <v>85</v>
      </c>
      <c r="M28" s="23" t="s">
        <v>12</v>
      </c>
      <c r="N28" t="s">
        <v>4</v>
      </c>
      <c r="O28">
        <v>6710.2</v>
      </c>
      <c r="P28">
        <v>0</v>
      </c>
      <c r="Q28">
        <v>0</v>
      </c>
      <c r="R28">
        <v>0</v>
      </c>
      <c r="S28">
        <v>6710.2</v>
      </c>
    </row>
    <row r="29" spans="2:19" x14ac:dyDescent="0.25">
      <c r="B29">
        <v>6</v>
      </c>
      <c r="C29">
        <v>61</v>
      </c>
      <c r="D29">
        <v>64</v>
      </c>
      <c r="E29" s="22"/>
      <c r="F29" s="20"/>
      <c r="G29">
        <v>83101</v>
      </c>
      <c r="H29">
        <v>1</v>
      </c>
      <c r="I29" t="s">
        <v>11</v>
      </c>
      <c r="J29" s="22"/>
      <c r="K29" t="s">
        <v>6</v>
      </c>
      <c r="L29">
        <v>92</v>
      </c>
      <c r="M29" s="23" t="s">
        <v>10</v>
      </c>
      <c r="N29" t="s">
        <v>4</v>
      </c>
      <c r="O29">
        <v>4649.3599999999997</v>
      </c>
      <c r="P29">
        <v>0</v>
      </c>
      <c r="Q29">
        <v>0</v>
      </c>
      <c r="R29">
        <v>0</v>
      </c>
      <c r="S29">
        <v>4649.3599999999997</v>
      </c>
    </row>
    <row r="30" spans="2:19" x14ac:dyDescent="0.25">
      <c r="B30">
        <v>6</v>
      </c>
      <c r="C30">
        <v>61</v>
      </c>
      <c r="D30">
        <v>64</v>
      </c>
      <c r="E30" s="22"/>
      <c r="F30" s="20"/>
      <c r="G30">
        <v>83101</v>
      </c>
      <c r="H30">
        <v>1</v>
      </c>
      <c r="I30" t="s">
        <v>9</v>
      </c>
      <c r="J30" s="22"/>
      <c r="K30" t="s">
        <v>6</v>
      </c>
      <c r="L30">
        <v>93</v>
      </c>
      <c r="M30" s="23" t="s">
        <v>8</v>
      </c>
      <c r="N30" t="s">
        <v>4</v>
      </c>
      <c r="O30">
        <v>4685.7</v>
      </c>
      <c r="P30">
        <v>0</v>
      </c>
      <c r="Q30">
        <v>0</v>
      </c>
      <c r="R30">
        <v>0</v>
      </c>
      <c r="S30">
        <v>4685.7</v>
      </c>
    </row>
    <row r="31" spans="2:19" x14ac:dyDescent="0.25">
      <c r="B31">
        <v>6</v>
      </c>
      <c r="C31">
        <v>61</v>
      </c>
      <c r="D31">
        <v>64</v>
      </c>
      <c r="E31" s="22"/>
      <c r="F31" s="20"/>
      <c r="G31">
        <v>83101</v>
      </c>
      <c r="H31">
        <v>1</v>
      </c>
      <c r="I31" t="s">
        <v>7</v>
      </c>
      <c r="J31" s="22"/>
      <c r="K31" t="s">
        <v>6</v>
      </c>
      <c r="L31">
        <v>97</v>
      </c>
      <c r="M31" s="23" t="s">
        <v>5</v>
      </c>
      <c r="N31" t="s">
        <v>4</v>
      </c>
      <c r="O31">
        <v>14611.06</v>
      </c>
      <c r="P31">
        <v>0</v>
      </c>
      <c r="Q31">
        <v>0</v>
      </c>
      <c r="R31">
        <v>0</v>
      </c>
      <c r="S31">
        <v>14611.06</v>
      </c>
    </row>
    <row r="32" spans="2:19" x14ac:dyDescent="0.25">
      <c r="E32" s="22"/>
      <c r="F32" s="20"/>
      <c r="I32" s="20"/>
      <c r="J32" s="22"/>
      <c r="L32" s="21"/>
      <c r="M32" s="21"/>
      <c r="Q32" s="20"/>
    </row>
    <row r="33" spans="2:19" x14ac:dyDescent="0.25"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0"/>
      <c r="N33" s="12" t="s">
        <v>3</v>
      </c>
      <c r="O33" s="11">
        <f>SUBTOTAL(109,Tabla15[Monto mensual
por plaza jornada])</f>
        <v>99110.359999999986</v>
      </c>
      <c r="P33" s="17"/>
      <c r="Q33" s="16" t="s">
        <v>2</v>
      </c>
      <c r="R33" s="16"/>
      <c r="S33" s="15">
        <f>SUBTOTAL(109,Tabla15[Monto total autorizado])</f>
        <v>99110.359999999986</v>
      </c>
    </row>
    <row r="34" spans="2:19" x14ac:dyDescent="0.25">
      <c r="B34" s="1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0"/>
      <c r="N34" s="12" t="s">
        <v>1</v>
      </c>
      <c r="O34" s="10"/>
      <c r="P34" s="11">
        <v>0</v>
      </c>
      <c r="Q34" s="10"/>
      <c r="R34" s="9"/>
      <c r="S34" s="8"/>
    </row>
    <row r="35" spans="2:19" x14ac:dyDescent="0.25"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  <c r="M35" s="5"/>
      <c r="N35" s="5"/>
      <c r="O35" s="5"/>
      <c r="P35" s="5"/>
      <c r="Q35" s="5"/>
      <c r="R35" s="5"/>
      <c r="S35" s="4"/>
    </row>
    <row r="36" spans="2:19" x14ac:dyDescent="0.25">
      <c r="B36" s="3" t="s">
        <v>0</v>
      </c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19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</sheetData>
  <mergeCells count="19">
    <mergeCell ref="E13:E14"/>
    <mergeCell ref="F13:F14"/>
    <mergeCell ref="R13:R14"/>
    <mergeCell ref="R9:S9"/>
    <mergeCell ref="B10:J10"/>
    <mergeCell ref="G13:G14"/>
    <mergeCell ref="H13:J13"/>
    <mergeCell ref="K13:K14"/>
    <mergeCell ref="L13:L14"/>
    <mergeCell ref="M13:M14"/>
    <mergeCell ref="B13:B14"/>
    <mergeCell ref="C13:C14"/>
    <mergeCell ref="D13:D14"/>
    <mergeCell ref="Q33:R33"/>
    <mergeCell ref="S13:S14"/>
    <mergeCell ref="N13:N14"/>
    <mergeCell ref="O13:O14"/>
    <mergeCell ref="P13:P14"/>
    <mergeCell ref="Q13:Q14"/>
  </mergeCells>
  <dataValidations count="1">
    <dataValidation allowBlank="1" showInputMessage="1" showErrorMessage="1" sqref="B10:J10 Q10"/>
  </dataValidations>
  <printOptions horizontalCentered="1"/>
  <pageMargins left="0.23622047244094491" right="0.23622047244094491" top="0.15748031496062992" bottom="1.1811023622047245" header="0" footer="0"/>
  <pageSetup paperSize="14" scale="60" fitToHeight="0" orientation="landscape" r:id="rId1"/>
  <headerFooter>
    <oddHeader>&amp;R&amp;"-,Negrita"&amp;14&amp;P de &amp;N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 D) 7 1</vt:lpstr>
      <vt:lpstr>'II D) 7 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Sergio Armando Bautista </cp:lastModifiedBy>
  <dcterms:created xsi:type="dcterms:W3CDTF">2015-08-14T18:28:07Z</dcterms:created>
  <dcterms:modified xsi:type="dcterms:W3CDTF">2015-08-14T18:28:26Z</dcterms:modified>
</cp:coreProperties>
</file>